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140" tabRatio="500"/>
  </bookViews>
  <sheets>
    <sheet name="Sheet2" sheetId="1" r:id="rId1"/>
    <sheet name="Sheet3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7" i="1"/>
  <c r="K30" l="1"/>
  <c r="K46"/>
  <c r="K9"/>
  <c r="K32"/>
  <c r="K31"/>
  <c r="K22"/>
  <c r="K45"/>
  <c r="K44"/>
  <c r="K43"/>
  <c r="K42"/>
  <c r="K40"/>
  <c r="K39"/>
  <c r="K38"/>
  <c r="K37"/>
  <c r="K36"/>
  <c r="K35"/>
  <c r="K34"/>
  <c r="K33"/>
  <c r="K29"/>
  <c r="K28"/>
  <c r="K27"/>
  <c r="K26"/>
  <c r="K25"/>
  <c r="K24"/>
  <c r="K23"/>
  <c r="K21"/>
  <c r="K20"/>
  <c r="K19"/>
  <c r="K18"/>
  <c r="K17"/>
  <c r="K16"/>
  <c r="K15"/>
  <c r="K14"/>
  <c r="K13"/>
  <c r="K12"/>
  <c r="K11"/>
  <c r="K10"/>
  <c r="K8"/>
  <c r="K7"/>
  <c r="K6"/>
  <c r="K1048572" l="1"/>
</calcChain>
</file>

<file path=xl/sharedStrings.xml><?xml version="1.0" encoding="utf-8"?>
<sst xmlns="http://schemas.openxmlformats.org/spreadsheetml/2006/main" count="144" uniqueCount="55">
  <si>
    <t>TABEL</t>
  </si>
  <si>
    <t xml:space="preserve">Cu veniturile salariale, intocmit conf. art. 33, alin (1) dinLegea 153/2017, </t>
  </si>
  <si>
    <t xml:space="preserve">Nr. Crt. </t>
  </si>
  <si>
    <t>Functia publica</t>
  </si>
  <si>
    <t>Studii</t>
  </si>
  <si>
    <t>Gradatie</t>
  </si>
  <si>
    <t>Total venituri salariale lunare</t>
  </si>
  <si>
    <t xml:space="preserve">DIRECTOR GENERAL </t>
  </si>
  <si>
    <t>S</t>
  </si>
  <si>
    <t>II</t>
  </si>
  <si>
    <t>DIRECTOR GENERAL ADJUNCT</t>
  </si>
  <si>
    <t>CONTABIL SEF  CFP</t>
  </si>
  <si>
    <t>ARTIST CIRC I</t>
  </si>
  <si>
    <t>M</t>
  </si>
  <si>
    <t>I</t>
  </si>
  <si>
    <t>III</t>
  </si>
  <si>
    <t>ARTIST CIRC II</t>
  </si>
  <si>
    <t>ARTIST CIRC IA</t>
  </si>
  <si>
    <t>IA</t>
  </si>
  <si>
    <t>INSPECTOR SPECIALITATE</t>
  </si>
  <si>
    <t>CASIER I</t>
  </si>
  <si>
    <t>M/G</t>
  </si>
  <si>
    <t>-</t>
  </si>
  <si>
    <t>CUSTODE GESTIONAR/ TREZORIER I</t>
  </si>
  <si>
    <t>ECONOMIST IA /INSPECTOR RU</t>
  </si>
  <si>
    <t>FUNCTIONAR</t>
  </si>
  <si>
    <t>MUNCITOR CALIFICAT I</t>
  </si>
  <si>
    <t>MUNCITOR CALIFICAT II</t>
  </si>
  <si>
    <t>MUNCITOR CALIFICAT III</t>
  </si>
  <si>
    <t>MUZEOGRAF IA</t>
  </si>
  <si>
    <t>MUNCITOR CALIFICAT IV</t>
  </si>
  <si>
    <t>IV</t>
  </si>
  <si>
    <t>REFERENT SPECIALITATE I</t>
  </si>
  <si>
    <t>REFERENT SPECIALITATE III</t>
  </si>
  <si>
    <t>REFERENT SPECIALITATE II</t>
  </si>
  <si>
    <t>SEF SECTIE</t>
  </si>
  <si>
    <t>SEF SECTIE - spor doctor</t>
  </si>
  <si>
    <t>SUPRAVEGHETOR</t>
  </si>
  <si>
    <t>MEDIC VETERINAR</t>
  </si>
  <si>
    <t xml:space="preserve">Director General, </t>
  </si>
  <si>
    <t>Contabil Sef,</t>
  </si>
  <si>
    <t xml:space="preserve">ECONOMIST IA </t>
  </si>
  <si>
    <t>CONSILIER JURIDIC I</t>
  </si>
  <si>
    <t>TEHNICIAN VETERINAR</t>
  </si>
  <si>
    <t>Grad  /                Treapta prof.</t>
  </si>
  <si>
    <t>Intocmit</t>
  </si>
  <si>
    <t>Director general adjunct</t>
  </si>
  <si>
    <t xml:space="preserve">Valoarea anuala a voucherelor de vacanta (1450 lei/salariat) se acorda cf.OUG nr.8/2009, actualizata la zi coroborat cu  OUG 168/2022 </t>
  </si>
  <si>
    <t xml:space="preserve">Valoarea lunara a indemnizatiei de hrana care urmeaza sa fie acordata in anul 2022 cf.L.153/2017, art.18 coroborat cu OUG 168/2022 </t>
  </si>
  <si>
    <t>Spor conditii munca          (suma) cf.L.153/2017 coroborat cu OUG 168/2022</t>
  </si>
  <si>
    <t xml:space="preserve">Salariu de baza cf.Legii 153/2017, actualizata la zi </t>
  </si>
  <si>
    <t>Tipul, baza de calcul, cota procentuala, valoarea bruta a sporurilor, compensatiilor, adaosurilor, primelor si premiilor eligibile pentru fiecare functie, precum si baza legala a acoradarii acestora                                               -CFP Legea 153/2017 art. 15                                                                        -  sporul de doctor Legea 153/2017 art. 14 actualizata la zi</t>
  </si>
  <si>
    <t>privind transparenta veniturilor publice a personalului platit din fonduri publice la 30.03.2024</t>
  </si>
  <si>
    <t>ADMINISTRATOR</t>
  </si>
  <si>
    <t>SOFER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</si>
</sst>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2"/>
  <sheetViews>
    <sheetView tabSelected="1" topLeftCell="A34" workbookViewId="0">
      <selection activeCell="A55" sqref="A55:K55"/>
    </sheetView>
  </sheetViews>
  <sheetFormatPr defaultColWidth="9.140625" defaultRowHeight="15"/>
  <cols>
    <col min="1" max="1" width="4.140625" style="1" customWidth="1"/>
    <col min="2" max="2" width="21.7109375" style="2" customWidth="1"/>
    <col min="3" max="3" width="6.140625" style="3" customWidth="1"/>
    <col min="4" max="4" width="7.85546875" style="4" customWidth="1"/>
    <col min="5" max="5" width="7.7109375" style="4" customWidth="1"/>
    <col min="6" max="6" width="11.42578125" style="4" customWidth="1"/>
    <col min="7" max="7" width="26" style="4" customWidth="1"/>
    <col min="8" max="8" width="16" style="4" customWidth="1"/>
    <col min="9" max="9" width="14.140625" style="4" customWidth="1"/>
    <col min="10" max="10" width="11.5703125" style="4" customWidth="1"/>
    <col min="11" max="11" width="15.28515625" style="4" customWidth="1"/>
  </cols>
  <sheetData>
    <row r="1" spans="1:12" s="6" customFormat="1">
      <c r="A1" s="5"/>
      <c r="C1" s="7"/>
      <c r="D1" s="8"/>
      <c r="E1" s="8"/>
      <c r="F1" s="8"/>
      <c r="G1" s="8" t="s">
        <v>0</v>
      </c>
      <c r="H1" s="8"/>
      <c r="I1" s="8"/>
      <c r="J1" s="8"/>
      <c r="K1" s="8"/>
    </row>
    <row r="2" spans="1:12" s="6" customFormat="1">
      <c r="A2" s="5"/>
      <c r="C2" s="7"/>
      <c r="D2" s="8"/>
      <c r="E2" s="6" t="s">
        <v>1</v>
      </c>
      <c r="F2" s="8"/>
      <c r="G2" s="8"/>
      <c r="H2" s="8"/>
      <c r="I2" s="8"/>
      <c r="J2" s="8"/>
      <c r="K2" s="8"/>
    </row>
    <row r="3" spans="1:12" s="6" customFormat="1">
      <c r="A3" s="5"/>
      <c r="C3" s="7"/>
      <c r="D3" s="6" t="s">
        <v>52</v>
      </c>
      <c r="F3" s="8"/>
      <c r="G3" s="8"/>
      <c r="H3" s="8"/>
      <c r="I3" s="9"/>
      <c r="J3" s="8"/>
      <c r="K3" s="8"/>
    </row>
    <row r="4" spans="1:12" s="15" customFormat="1" ht="109.5" customHeight="1">
      <c r="A4" s="10" t="s">
        <v>2</v>
      </c>
      <c r="B4" s="11" t="s">
        <v>3</v>
      </c>
      <c r="C4" s="12" t="s">
        <v>4</v>
      </c>
      <c r="D4" s="12" t="s">
        <v>44</v>
      </c>
      <c r="E4" s="13" t="s">
        <v>5</v>
      </c>
      <c r="F4" s="12" t="s">
        <v>50</v>
      </c>
      <c r="G4" s="12" t="s">
        <v>51</v>
      </c>
      <c r="H4" s="12" t="s">
        <v>47</v>
      </c>
      <c r="I4" s="12" t="s">
        <v>48</v>
      </c>
      <c r="J4" s="12" t="s">
        <v>49</v>
      </c>
      <c r="K4" s="14" t="s">
        <v>6</v>
      </c>
      <c r="L4" s="7"/>
    </row>
    <row r="5" spans="1:12">
      <c r="A5" s="16">
        <v>1</v>
      </c>
      <c r="B5" s="17" t="s">
        <v>7</v>
      </c>
      <c r="C5" s="18" t="s">
        <v>8</v>
      </c>
      <c r="D5" s="19" t="s">
        <v>9</v>
      </c>
      <c r="E5" s="19"/>
      <c r="F5" s="19">
        <v>9748</v>
      </c>
      <c r="G5" s="19"/>
      <c r="H5" s="19">
        <v>0</v>
      </c>
      <c r="I5" s="19">
        <v>347</v>
      </c>
      <c r="J5" s="19">
        <v>0</v>
      </c>
      <c r="K5" s="20">
        <v>10095</v>
      </c>
      <c r="L5" s="1"/>
    </row>
    <row r="6" spans="1:12">
      <c r="A6" s="16">
        <v>2</v>
      </c>
      <c r="B6" s="17" t="s">
        <v>10</v>
      </c>
      <c r="C6" s="18" t="s">
        <v>8</v>
      </c>
      <c r="D6" s="19" t="s">
        <v>9</v>
      </c>
      <c r="E6" s="19"/>
      <c r="F6" s="19">
        <v>8509</v>
      </c>
      <c r="G6" s="19"/>
      <c r="H6" s="19">
        <v>0</v>
      </c>
      <c r="I6" s="19">
        <v>347</v>
      </c>
      <c r="J6" s="19">
        <v>506</v>
      </c>
      <c r="K6" s="20">
        <f t="shared" ref="K6:K48" si="0">F6+G6+J6+I6</f>
        <v>9362</v>
      </c>
      <c r="L6" s="1"/>
    </row>
    <row r="7" spans="1:12">
      <c r="A7" s="16">
        <v>4</v>
      </c>
      <c r="B7" s="17" t="s">
        <v>11</v>
      </c>
      <c r="C7" s="18" t="s">
        <v>8</v>
      </c>
      <c r="D7" s="19" t="s">
        <v>9</v>
      </c>
      <c r="E7" s="19"/>
      <c r="F7" s="19">
        <v>7187</v>
      </c>
      <c r="G7" s="19">
        <v>655</v>
      </c>
      <c r="H7" s="19">
        <v>0</v>
      </c>
      <c r="I7" s="19">
        <v>347</v>
      </c>
      <c r="J7" s="19">
        <v>375</v>
      </c>
      <c r="K7" s="20">
        <f t="shared" si="0"/>
        <v>8564</v>
      </c>
      <c r="L7" s="4"/>
    </row>
    <row r="8" spans="1:12">
      <c r="A8" s="16">
        <v>5</v>
      </c>
      <c r="B8" s="17" t="s">
        <v>12</v>
      </c>
      <c r="C8" s="18" t="s">
        <v>13</v>
      </c>
      <c r="D8" s="19" t="s">
        <v>14</v>
      </c>
      <c r="E8" s="19">
        <v>5</v>
      </c>
      <c r="F8" s="19">
        <v>5775</v>
      </c>
      <c r="G8" s="19"/>
      <c r="H8" s="19">
        <v>0</v>
      </c>
      <c r="I8" s="19">
        <v>347</v>
      </c>
      <c r="J8" s="19">
        <v>295</v>
      </c>
      <c r="K8" s="20">
        <f t="shared" si="0"/>
        <v>6417</v>
      </c>
      <c r="L8" s="4"/>
    </row>
    <row r="9" spans="1:12">
      <c r="A9" s="16">
        <v>6</v>
      </c>
      <c r="B9" s="17" t="s">
        <v>12</v>
      </c>
      <c r="C9" s="18" t="s">
        <v>13</v>
      </c>
      <c r="D9" s="19" t="s">
        <v>14</v>
      </c>
      <c r="E9" s="19">
        <v>2</v>
      </c>
      <c r="F9" s="19">
        <v>5235</v>
      </c>
      <c r="G9" s="19"/>
      <c r="H9" s="19">
        <v>0</v>
      </c>
      <c r="I9" s="19">
        <v>347</v>
      </c>
      <c r="J9" s="19">
        <v>295</v>
      </c>
      <c r="K9" s="20">
        <f t="shared" si="0"/>
        <v>5877</v>
      </c>
      <c r="L9" s="4"/>
    </row>
    <row r="10" spans="1:12">
      <c r="A10" s="16">
        <v>7</v>
      </c>
      <c r="B10" s="17" t="s">
        <v>16</v>
      </c>
      <c r="C10" s="18" t="s">
        <v>13</v>
      </c>
      <c r="D10" s="19" t="s">
        <v>9</v>
      </c>
      <c r="E10" s="19">
        <v>1</v>
      </c>
      <c r="F10" s="19">
        <v>5048</v>
      </c>
      <c r="G10" s="19"/>
      <c r="H10" s="19">
        <v>0</v>
      </c>
      <c r="I10" s="19">
        <v>347</v>
      </c>
      <c r="J10" s="19">
        <v>243</v>
      </c>
      <c r="K10" s="20">
        <f t="shared" si="0"/>
        <v>5638</v>
      </c>
      <c r="L10" s="4"/>
    </row>
    <row r="11" spans="1:12">
      <c r="A11" s="16">
        <v>8</v>
      </c>
      <c r="B11" s="17" t="s">
        <v>17</v>
      </c>
      <c r="C11" s="18" t="s">
        <v>8</v>
      </c>
      <c r="D11" s="19" t="s">
        <v>18</v>
      </c>
      <c r="E11" s="19">
        <v>4</v>
      </c>
      <c r="F11" s="19">
        <v>9289</v>
      </c>
      <c r="G11" s="19"/>
      <c r="H11" s="19">
        <v>0</v>
      </c>
      <c r="I11" s="19">
        <v>347</v>
      </c>
      <c r="J11" s="19">
        <v>328</v>
      </c>
      <c r="K11" s="20">
        <f t="shared" si="0"/>
        <v>9964</v>
      </c>
      <c r="L11" s="4"/>
    </row>
    <row r="12" spans="1:12">
      <c r="A12" s="16">
        <v>9</v>
      </c>
      <c r="B12" s="17" t="s">
        <v>12</v>
      </c>
      <c r="C12" s="18" t="s">
        <v>8</v>
      </c>
      <c r="D12" s="19" t="s">
        <v>14</v>
      </c>
      <c r="E12" s="19">
        <v>2</v>
      </c>
      <c r="F12" s="19">
        <v>5751</v>
      </c>
      <c r="G12" s="19"/>
      <c r="H12" s="19">
        <v>0</v>
      </c>
      <c r="I12" s="19">
        <v>347</v>
      </c>
      <c r="J12" s="19">
        <v>328</v>
      </c>
      <c r="K12" s="20">
        <f t="shared" si="0"/>
        <v>6426</v>
      </c>
      <c r="L12" s="4"/>
    </row>
    <row r="13" spans="1:12">
      <c r="A13" s="16">
        <v>10</v>
      </c>
      <c r="B13" s="17" t="s">
        <v>16</v>
      </c>
      <c r="C13" s="18" t="s">
        <v>8</v>
      </c>
      <c r="D13" s="19" t="s">
        <v>9</v>
      </c>
      <c r="E13" s="19">
        <v>3</v>
      </c>
      <c r="F13" s="19">
        <v>4845</v>
      </c>
      <c r="G13" s="19"/>
      <c r="H13" s="19">
        <v>0</v>
      </c>
      <c r="I13" s="19">
        <v>347</v>
      </c>
      <c r="J13" s="19">
        <v>293</v>
      </c>
      <c r="K13" s="20">
        <f t="shared" si="0"/>
        <v>5485</v>
      </c>
      <c r="L13" s="1"/>
    </row>
    <row r="14" spans="1:12" s="26" customFormat="1">
      <c r="A14" s="21">
        <v>11</v>
      </c>
      <c r="B14" s="22" t="s">
        <v>19</v>
      </c>
      <c r="C14" s="23" t="s">
        <v>8</v>
      </c>
      <c r="D14" s="24" t="s">
        <v>14</v>
      </c>
      <c r="E14" s="24">
        <v>5</v>
      </c>
      <c r="F14" s="24">
        <v>5963</v>
      </c>
      <c r="G14" s="24"/>
      <c r="H14" s="24">
        <v>0</v>
      </c>
      <c r="I14" s="24">
        <v>347</v>
      </c>
      <c r="J14" s="24">
        <v>269</v>
      </c>
      <c r="K14" s="20">
        <f t="shared" si="0"/>
        <v>6579</v>
      </c>
      <c r="L14" s="25"/>
    </row>
    <row r="15" spans="1:12">
      <c r="A15" s="16">
        <v>12</v>
      </c>
      <c r="B15" s="17" t="s">
        <v>20</v>
      </c>
      <c r="C15" s="18" t="s">
        <v>21</v>
      </c>
      <c r="D15" s="19" t="s">
        <v>22</v>
      </c>
      <c r="E15" s="19">
        <v>5</v>
      </c>
      <c r="F15" s="19">
        <v>4904</v>
      </c>
      <c r="G15" s="19"/>
      <c r="H15" s="19">
        <v>0</v>
      </c>
      <c r="I15" s="19">
        <v>347</v>
      </c>
      <c r="J15" s="19">
        <v>231</v>
      </c>
      <c r="K15" s="20">
        <f t="shared" si="0"/>
        <v>5482</v>
      </c>
      <c r="L15" s="4"/>
    </row>
    <row r="16" spans="1:12">
      <c r="A16" s="16">
        <v>13</v>
      </c>
      <c r="B16" s="17" t="s">
        <v>20</v>
      </c>
      <c r="C16" s="18" t="s">
        <v>21</v>
      </c>
      <c r="D16" s="19" t="s">
        <v>22</v>
      </c>
      <c r="E16" s="19">
        <v>3</v>
      </c>
      <c r="F16" s="19">
        <v>4668</v>
      </c>
      <c r="G16" s="19"/>
      <c r="H16" s="19">
        <v>0</v>
      </c>
      <c r="I16" s="19">
        <v>347</v>
      </c>
      <c r="J16" s="19">
        <v>231</v>
      </c>
      <c r="K16" s="20">
        <f t="shared" si="0"/>
        <v>5246</v>
      </c>
      <c r="L16" s="4"/>
    </row>
    <row r="17" spans="1:12" ht="23.25">
      <c r="A17" s="16">
        <v>14</v>
      </c>
      <c r="B17" s="17" t="s">
        <v>23</v>
      </c>
      <c r="C17" s="18" t="s">
        <v>13</v>
      </c>
      <c r="D17" s="19" t="s">
        <v>14</v>
      </c>
      <c r="E17" s="19">
        <v>5</v>
      </c>
      <c r="F17" s="19">
        <v>4582</v>
      </c>
      <c r="G17" s="19"/>
      <c r="H17" s="19">
        <v>0</v>
      </c>
      <c r="I17" s="19">
        <v>347</v>
      </c>
      <c r="J17" s="19">
        <v>240</v>
      </c>
      <c r="K17" s="20">
        <f t="shared" si="0"/>
        <v>5169</v>
      </c>
      <c r="L17" s="4"/>
    </row>
    <row r="18" spans="1:12">
      <c r="A18" s="16">
        <v>15</v>
      </c>
      <c r="B18" s="17" t="s">
        <v>24</v>
      </c>
      <c r="C18" s="18" t="s">
        <v>8</v>
      </c>
      <c r="D18" s="19" t="s">
        <v>18</v>
      </c>
      <c r="E18" s="19">
        <v>5</v>
      </c>
      <c r="F18" s="19">
        <v>5963</v>
      </c>
      <c r="G18" s="19"/>
      <c r="H18" s="19">
        <v>0</v>
      </c>
      <c r="I18" s="19">
        <v>347</v>
      </c>
      <c r="J18" s="19">
        <v>269</v>
      </c>
      <c r="K18" s="20">
        <f t="shared" si="0"/>
        <v>6579</v>
      </c>
      <c r="L18" s="4"/>
    </row>
    <row r="19" spans="1:12">
      <c r="A19" s="16">
        <v>16</v>
      </c>
      <c r="B19" s="17" t="s">
        <v>41</v>
      </c>
      <c r="C19" s="18" t="s">
        <v>8</v>
      </c>
      <c r="D19" s="19" t="s">
        <v>18</v>
      </c>
      <c r="E19" s="19">
        <v>5</v>
      </c>
      <c r="F19" s="19">
        <v>5963</v>
      </c>
      <c r="G19" s="19"/>
      <c r="H19" s="19">
        <v>0</v>
      </c>
      <c r="I19" s="19">
        <v>347</v>
      </c>
      <c r="J19" s="19">
        <v>269</v>
      </c>
      <c r="K19" s="20">
        <f t="shared" si="0"/>
        <v>6579</v>
      </c>
      <c r="L19" s="1"/>
    </row>
    <row r="20" spans="1:12">
      <c r="A20" s="16">
        <v>17</v>
      </c>
      <c r="B20" s="17" t="s">
        <v>25</v>
      </c>
      <c r="C20" s="18" t="s">
        <v>21</v>
      </c>
      <c r="D20" s="19" t="s">
        <v>22</v>
      </c>
      <c r="E20" s="19">
        <v>2</v>
      </c>
      <c r="F20" s="19">
        <v>4066</v>
      </c>
      <c r="G20" s="19"/>
      <c r="H20" s="19">
        <v>0</v>
      </c>
      <c r="I20" s="19">
        <v>347</v>
      </c>
      <c r="J20" s="19">
        <v>153</v>
      </c>
      <c r="K20" s="20">
        <f t="shared" si="0"/>
        <v>4566</v>
      </c>
      <c r="L20" s="4"/>
    </row>
    <row r="21" spans="1:12">
      <c r="A21" s="16">
        <v>18</v>
      </c>
      <c r="B21" s="17" t="s">
        <v>26</v>
      </c>
      <c r="C21" s="18" t="s">
        <v>21</v>
      </c>
      <c r="D21" s="19" t="s">
        <v>14</v>
      </c>
      <c r="E21" s="19">
        <v>5</v>
      </c>
      <c r="F21" s="19">
        <v>5034</v>
      </c>
      <c r="G21" s="19"/>
      <c r="H21" s="19">
        <v>0</v>
      </c>
      <c r="I21" s="19">
        <v>347</v>
      </c>
      <c r="J21" s="19">
        <v>499</v>
      </c>
      <c r="K21" s="20">
        <f t="shared" si="0"/>
        <v>5880</v>
      </c>
      <c r="L21" s="4"/>
    </row>
    <row r="22" spans="1:12">
      <c r="A22" s="16">
        <v>19</v>
      </c>
      <c r="B22" s="17" t="s">
        <v>26</v>
      </c>
      <c r="C22" s="18" t="s">
        <v>21</v>
      </c>
      <c r="D22" s="19" t="s">
        <v>14</v>
      </c>
      <c r="E22" s="19">
        <v>4</v>
      </c>
      <c r="F22" s="19">
        <v>4911</v>
      </c>
      <c r="G22" s="19"/>
      <c r="H22" s="19">
        <v>0</v>
      </c>
      <c r="I22" s="19">
        <v>347</v>
      </c>
      <c r="J22" s="19">
        <v>499</v>
      </c>
      <c r="K22" s="20">
        <f t="shared" si="0"/>
        <v>5757</v>
      </c>
      <c r="L22" s="4"/>
    </row>
    <row r="23" spans="1:12">
      <c r="A23" s="16">
        <v>20</v>
      </c>
      <c r="B23" s="17" t="s">
        <v>26</v>
      </c>
      <c r="C23" s="18" t="s">
        <v>21</v>
      </c>
      <c r="D23" s="19" t="s">
        <v>14</v>
      </c>
      <c r="E23" s="19">
        <v>5</v>
      </c>
      <c r="F23" s="19">
        <v>5034</v>
      </c>
      <c r="G23" s="19"/>
      <c r="H23" s="19">
        <v>0</v>
      </c>
      <c r="I23" s="19">
        <v>347</v>
      </c>
      <c r="J23" s="19">
        <v>251</v>
      </c>
      <c r="K23" s="20">
        <f t="shared" si="0"/>
        <v>5632</v>
      </c>
      <c r="L23" s="4"/>
    </row>
    <row r="24" spans="1:12">
      <c r="A24" s="16">
        <v>21</v>
      </c>
      <c r="B24" s="17" t="s">
        <v>26</v>
      </c>
      <c r="C24" s="18" t="s">
        <v>21</v>
      </c>
      <c r="D24" s="19" t="s">
        <v>14</v>
      </c>
      <c r="E24" s="19">
        <v>4</v>
      </c>
      <c r="F24" s="19">
        <v>4911</v>
      </c>
      <c r="G24" s="19"/>
      <c r="H24" s="19">
        <v>0</v>
      </c>
      <c r="I24" s="19">
        <v>347</v>
      </c>
      <c r="J24" s="19">
        <v>251</v>
      </c>
      <c r="K24" s="20">
        <f t="shared" si="0"/>
        <v>5509</v>
      </c>
      <c r="L24" s="4"/>
    </row>
    <row r="25" spans="1:12" s="26" customFormat="1">
      <c r="A25" s="21">
        <v>22</v>
      </c>
      <c r="B25" s="22" t="s">
        <v>27</v>
      </c>
      <c r="C25" s="23" t="s">
        <v>21</v>
      </c>
      <c r="D25" s="24" t="s">
        <v>9</v>
      </c>
      <c r="E25" s="24">
        <v>5</v>
      </c>
      <c r="F25" s="24">
        <v>4904</v>
      </c>
      <c r="G25" s="24"/>
      <c r="H25" s="24">
        <v>0</v>
      </c>
      <c r="I25" s="24">
        <v>347</v>
      </c>
      <c r="J25" s="24">
        <v>475</v>
      </c>
      <c r="K25" s="20">
        <f t="shared" si="0"/>
        <v>5726</v>
      </c>
      <c r="L25" s="27"/>
    </row>
    <row r="26" spans="1:12">
      <c r="A26" s="16">
        <v>23</v>
      </c>
      <c r="B26" s="17" t="s">
        <v>27</v>
      </c>
      <c r="C26" s="18" t="s">
        <v>21</v>
      </c>
      <c r="D26" s="19" t="s">
        <v>9</v>
      </c>
      <c r="E26" s="19">
        <v>4</v>
      </c>
      <c r="F26" s="19">
        <v>4784</v>
      </c>
      <c r="G26" s="19"/>
      <c r="H26" s="19">
        <v>0</v>
      </c>
      <c r="I26" s="19">
        <v>347</v>
      </c>
      <c r="J26" s="19">
        <v>475</v>
      </c>
      <c r="K26" s="20">
        <f t="shared" si="0"/>
        <v>5606</v>
      </c>
      <c r="L26" s="4"/>
    </row>
    <row r="27" spans="1:12">
      <c r="A27" s="16">
        <v>24</v>
      </c>
      <c r="B27" s="17" t="s">
        <v>27</v>
      </c>
      <c r="C27" s="18" t="s">
        <v>21</v>
      </c>
      <c r="D27" s="19" t="s">
        <v>9</v>
      </c>
      <c r="E27" s="19">
        <v>3</v>
      </c>
      <c r="F27" s="19">
        <v>4667</v>
      </c>
      <c r="G27" s="19"/>
      <c r="H27" s="19">
        <v>0</v>
      </c>
      <c r="I27" s="19">
        <v>347</v>
      </c>
      <c r="J27" s="19">
        <v>475</v>
      </c>
      <c r="K27" s="20">
        <f t="shared" si="0"/>
        <v>5489</v>
      </c>
      <c r="L27" s="4"/>
    </row>
    <row r="28" spans="1:12">
      <c r="A28" s="16">
        <v>25</v>
      </c>
      <c r="B28" s="17" t="s">
        <v>27</v>
      </c>
      <c r="C28" s="18" t="s">
        <v>21</v>
      </c>
      <c r="D28" s="19" t="s">
        <v>9</v>
      </c>
      <c r="E28" s="19">
        <v>2</v>
      </c>
      <c r="F28" s="19">
        <v>4445</v>
      </c>
      <c r="G28" s="19"/>
      <c r="H28" s="19">
        <v>0</v>
      </c>
      <c r="I28" s="19">
        <v>347</v>
      </c>
      <c r="J28" s="19">
        <v>475</v>
      </c>
      <c r="K28" s="20">
        <f t="shared" si="0"/>
        <v>5267</v>
      </c>
      <c r="L28" s="4"/>
    </row>
    <row r="29" spans="1:12">
      <c r="A29" s="16">
        <v>26</v>
      </c>
      <c r="B29" s="17" t="s">
        <v>28</v>
      </c>
      <c r="C29" s="18" t="s">
        <v>21</v>
      </c>
      <c r="D29" s="19" t="s">
        <v>15</v>
      </c>
      <c r="E29" s="19">
        <v>4</v>
      </c>
      <c r="F29" s="19">
        <v>4606</v>
      </c>
      <c r="G29" s="19"/>
      <c r="H29" s="19">
        <v>0</v>
      </c>
      <c r="I29" s="19">
        <v>347</v>
      </c>
      <c r="J29" s="19">
        <v>441</v>
      </c>
      <c r="K29" s="20">
        <f t="shared" si="0"/>
        <v>5394</v>
      </c>
      <c r="L29" s="1"/>
    </row>
    <row r="30" spans="1:12">
      <c r="A30" s="16">
        <v>27</v>
      </c>
      <c r="B30" s="17" t="s">
        <v>28</v>
      </c>
      <c r="C30" s="18" t="s">
        <v>21</v>
      </c>
      <c r="D30" s="19" t="s">
        <v>15</v>
      </c>
      <c r="E30" s="19">
        <v>2</v>
      </c>
      <c r="F30" s="19">
        <v>4279</v>
      </c>
      <c r="G30" s="19"/>
      <c r="H30" s="19">
        <v>0</v>
      </c>
      <c r="I30" s="19">
        <v>347</v>
      </c>
      <c r="J30" s="19">
        <v>441</v>
      </c>
      <c r="K30" s="20">
        <f t="shared" si="0"/>
        <v>5067</v>
      </c>
      <c r="L30" s="1"/>
    </row>
    <row r="31" spans="1:12">
      <c r="A31" s="16">
        <v>28</v>
      </c>
      <c r="B31" s="17" t="s">
        <v>28</v>
      </c>
      <c r="C31" s="18" t="s">
        <v>21</v>
      </c>
      <c r="D31" s="19" t="s">
        <v>15</v>
      </c>
      <c r="E31" s="19">
        <v>2</v>
      </c>
      <c r="F31" s="19">
        <v>4207</v>
      </c>
      <c r="G31" s="19"/>
      <c r="H31" s="19">
        <v>0</v>
      </c>
      <c r="I31" s="19">
        <v>347</v>
      </c>
      <c r="J31" s="19">
        <v>185</v>
      </c>
      <c r="K31" s="20">
        <f t="shared" si="0"/>
        <v>4739</v>
      </c>
      <c r="L31" s="1"/>
    </row>
    <row r="32" spans="1:12" s="26" customFormat="1">
      <c r="A32" s="21">
        <v>29</v>
      </c>
      <c r="B32" s="22" t="s">
        <v>28</v>
      </c>
      <c r="C32" s="23" t="s">
        <v>21</v>
      </c>
      <c r="D32" s="24" t="s">
        <v>15</v>
      </c>
      <c r="E32" s="24">
        <v>3</v>
      </c>
      <c r="F32" s="24">
        <v>4493</v>
      </c>
      <c r="G32" s="24"/>
      <c r="H32" s="24">
        <v>0</v>
      </c>
      <c r="I32" s="24">
        <v>347</v>
      </c>
      <c r="J32" s="24">
        <v>209</v>
      </c>
      <c r="K32" s="28">
        <f t="shared" si="0"/>
        <v>5049</v>
      </c>
      <c r="L32" s="27"/>
    </row>
    <row r="33" spans="1:12">
      <c r="A33" s="16">
        <v>30</v>
      </c>
      <c r="B33" s="17" t="s">
        <v>29</v>
      </c>
      <c r="C33" s="18" t="s">
        <v>8</v>
      </c>
      <c r="D33" s="19" t="s">
        <v>18</v>
      </c>
      <c r="E33" s="19">
        <v>3</v>
      </c>
      <c r="F33" s="19">
        <v>6347</v>
      </c>
      <c r="G33" s="19"/>
      <c r="H33" s="19">
        <v>0</v>
      </c>
      <c r="I33" s="19">
        <v>347</v>
      </c>
      <c r="J33" s="19">
        <v>393</v>
      </c>
      <c r="K33" s="20">
        <f t="shared" si="0"/>
        <v>7087</v>
      </c>
      <c r="L33" s="4"/>
    </row>
    <row r="34" spans="1:12">
      <c r="A34" s="16">
        <v>31</v>
      </c>
      <c r="B34" s="17" t="s">
        <v>30</v>
      </c>
      <c r="C34" s="18" t="s">
        <v>21</v>
      </c>
      <c r="D34" s="19" t="s">
        <v>31</v>
      </c>
      <c r="E34" s="19">
        <v>0</v>
      </c>
      <c r="F34" s="19">
        <v>3728</v>
      </c>
      <c r="G34" s="19"/>
      <c r="H34" s="19">
        <v>0</v>
      </c>
      <c r="I34" s="19">
        <v>347</v>
      </c>
      <c r="J34" s="19">
        <v>368</v>
      </c>
      <c r="K34" s="20">
        <f t="shared" si="0"/>
        <v>4443</v>
      </c>
      <c r="L34" s="4"/>
    </row>
    <row r="35" spans="1:12">
      <c r="A35" s="16">
        <v>32</v>
      </c>
      <c r="B35" s="17" t="s">
        <v>29</v>
      </c>
      <c r="C35" s="18" t="s">
        <v>8</v>
      </c>
      <c r="D35" s="19" t="s">
        <v>18</v>
      </c>
      <c r="E35" s="19">
        <v>5</v>
      </c>
      <c r="F35" s="19">
        <v>6351</v>
      </c>
      <c r="G35" s="19"/>
      <c r="H35" s="19">
        <v>0</v>
      </c>
      <c r="I35" s="19">
        <v>347</v>
      </c>
      <c r="J35" s="19">
        <v>393</v>
      </c>
      <c r="K35" s="20">
        <f t="shared" si="0"/>
        <v>7091</v>
      </c>
      <c r="L35" s="4"/>
    </row>
    <row r="36" spans="1:12">
      <c r="A36" s="16">
        <v>33</v>
      </c>
      <c r="B36" s="17" t="s">
        <v>32</v>
      </c>
      <c r="C36" s="18" t="s">
        <v>8</v>
      </c>
      <c r="D36" s="19" t="s">
        <v>14</v>
      </c>
      <c r="E36" s="19">
        <v>5</v>
      </c>
      <c r="F36" s="19">
        <v>5963</v>
      </c>
      <c r="G36" s="19"/>
      <c r="H36" s="19">
        <v>0</v>
      </c>
      <c r="I36" s="19">
        <v>347</v>
      </c>
      <c r="J36" s="19">
        <v>269</v>
      </c>
      <c r="K36" s="20">
        <f t="shared" si="0"/>
        <v>6579</v>
      </c>
      <c r="L36" s="1"/>
    </row>
    <row r="37" spans="1:12">
      <c r="A37" s="16">
        <v>34</v>
      </c>
      <c r="B37" s="17" t="s">
        <v>33</v>
      </c>
      <c r="C37" s="18" t="s">
        <v>8</v>
      </c>
      <c r="D37" s="19" t="s">
        <v>15</v>
      </c>
      <c r="E37" s="19">
        <v>3</v>
      </c>
      <c r="F37" s="19">
        <v>5194</v>
      </c>
      <c r="G37" s="19"/>
      <c r="H37" s="19">
        <v>0</v>
      </c>
      <c r="I37" s="19">
        <v>347</v>
      </c>
      <c r="J37" s="19">
        <v>201</v>
      </c>
      <c r="K37" s="20">
        <f t="shared" si="0"/>
        <v>5742</v>
      </c>
      <c r="L37" s="4"/>
    </row>
    <row r="38" spans="1:12">
      <c r="A38" s="16">
        <v>35</v>
      </c>
      <c r="B38" s="17" t="s">
        <v>34</v>
      </c>
      <c r="C38" s="18" t="s">
        <v>8</v>
      </c>
      <c r="D38" s="19" t="s">
        <v>9</v>
      </c>
      <c r="E38" s="19">
        <v>2</v>
      </c>
      <c r="F38" s="19">
        <v>5048</v>
      </c>
      <c r="G38" s="19"/>
      <c r="H38" s="19">
        <v>0</v>
      </c>
      <c r="I38" s="19">
        <v>347</v>
      </c>
      <c r="J38" s="19">
        <v>300</v>
      </c>
      <c r="K38" s="20">
        <f t="shared" si="0"/>
        <v>5695</v>
      </c>
      <c r="L38" s="4"/>
    </row>
    <row r="39" spans="1:12" s="26" customFormat="1">
      <c r="A39" s="21">
        <v>36</v>
      </c>
      <c r="B39" s="22" t="s">
        <v>35</v>
      </c>
      <c r="C39" s="23" t="s">
        <v>8</v>
      </c>
      <c r="D39" s="24" t="s">
        <v>9</v>
      </c>
      <c r="E39" s="24"/>
      <c r="F39" s="24">
        <v>7350</v>
      </c>
      <c r="G39" s="24"/>
      <c r="H39" s="24">
        <v>0</v>
      </c>
      <c r="I39" s="24">
        <v>347</v>
      </c>
      <c r="J39" s="24">
        <v>506</v>
      </c>
      <c r="K39" s="28">
        <f t="shared" si="0"/>
        <v>8203</v>
      </c>
      <c r="L39" s="25"/>
    </row>
    <row r="40" spans="1:12">
      <c r="A40" s="16">
        <v>37</v>
      </c>
      <c r="B40" s="17" t="s">
        <v>36</v>
      </c>
      <c r="C40" s="18" t="s">
        <v>8</v>
      </c>
      <c r="D40" s="19" t="s">
        <v>9</v>
      </c>
      <c r="E40" s="19"/>
      <c r="F40" s="19">
        <v>7350</v>
      </c>
      <c r="G40" s="19">
        <v>950</v>
      </c>
      <c r="H40" s="19">
        <v>0</v>
      </c>
      <c r="I40" s="19">
        <v>347</v>
      </c>
      <c r="J40" s="19">
        <v>506</v>
      </c>
      <c r="K40" s="20">
        <f t="shared" si="0"/>
        <v>9153</v>
      </c>
      <c r="L40" s="4"/>
    </row>
    <row r="41" spans="1:12" s="26" customFormat="1" ht="18" customHeight="1">
      <c r="A41" s="21">
        <v>38</v>
      </c>
      <c r="B41" s="22" t="s">
        <v>53</v>
      </c>
      <c r="C41" s="23" t="s">
        <v>21</v>
      </c>
      <c r="D41" s="24"/>
      <c r="E41" s="24"/>
      <c r="F41" s="24">
        <v>3728</v>
      </c>
      <c r="G41" s="24"/>
      <c r="H41" s="24">
        <v>0</v>
      </c>
      <c r="I41" s="24">
        <v>347</v>
      </c>
      <c r="J41" s="24">
        <v>0</v>
      </c>
      <c r="K41" s="28">
        <v>4075</v>
      </c>
      <c r="L41" s="27"/>
    </row>
    <row r="42" spans="1:12" ht="18" customHeight="1">
      <c r="A42" s="16">
        <v>39</v>
      </c>
      <c r="B42" s="17" t="s">
        <v>42</v>
      </c>
      <c r="C42" s="18" t="s">
        <v>8</v>
      </c>
      <c r="D42" s="19" t="s">
        <v>14</v>
      </c>
      <c r="E42" s="19">
        <v>5</v>
      </c>
      <c r="F42" s="19">
        <v>5704</v>
      </c>
      <c r="G42" s="19"/>
      <c r="H42" s="19">
        <v>0</v>
      </c>
      <c r="I42" s="19">
        <v>347</v>
      </c>
      <c r="J42" s="19">
        <v>205</v>
      </c>
      <c r="K42" s="20">
        <f t="shared" si="0"/>
        <v>6256</v>
      </c>
      <c r="L42" s="1"/>
    </row>
    <row r="43" spans="1:12" ht="18" customHeight="1">
      <c r="A43" s="16">
        <v>40</v>
      </c>
      <c r="B43" s="17" t="s">
        <v>37</v>
      </c>
      <c r="C43" s="18"/>
      <c r="D43" s="19"/>
      <c r="E43" s="19">
        <v>1</v>
      </c>
      <c r="F43" s="19">
        <v>3639</v>
      </c>
      <c r="G43" s="19"/>
      <c r="H43" s="19">
        <v>0</v>
      </c>
      <c r="I43" s="19">
        <v>347</v>
      </c>
      <c r="J43" s="19">
        <v>169</v>
      </c>
      <c r="K43" s="20">
        <f t="shared" si="0"/>
        <v>4155</v>
      </c>
      <c r="L43" s="1"/>
    </row>
    <row r="44" spans="1:12" ht="18" customHeight="1">
      <c r="A44" s="16">
        <v>41</v>
      </c>
      <c r="B44" s="17" t="s">
        <v>37</v>
      </c>
      <c r="C44" s="18" t="s">
        <v>22</v>
      </c>
      <c r="D44" s="19" t="s">
        <v>22</v>
      </c>
      <c r="E44" s="19">
        <v>3</v>
      </c>
      <c r="F44" s="19">
        <v>3543</v>
      </c>
      <c r="G44" s="19"/>
      <c r="H44" s="19">
        <v>0</v>
      </c>
      <c r="I44" s="19">
        <v>347</v>
      </c>
      <c r="J44" s="19">
        <v>169</v>
      </c>
      <c r="K44" s="20">
        <f t="shared" si="0"/>
        <v>4059</v>
      </c>
      <c r="L44" s="4"/>
    </row>
    <row r="45" spans="1:12" ht="18" customHeight="1">
      <c r="A45" s="16">
        <v>42</v>
      </c>
      <c r="B45" s="17" t="s">
        <v>37</v>
      </c>
      <c r="C45" s="18"/>
      <c r="D45" s="19"/>
      <c r="E45" s="19">
        <v>0</v>
      </c>
      <c r="F45" s="19">
        <v>3465</v>
      </c>
      <c r="G45" s="19"/>
      <c r="H45" s="19">
        <v>0</v>
      </c>
      <c r="I45" s="19">
        <v>347</v>
      </c>
      <c r="J45" s="19">
        <v>169</v>
      </c>
      <c r="K45" s="20">
        <f t="shared" si="0"/>
        <v>3981</v>
      </c>
      <c r="L45" s="4"/>
    </row>
    <row r="46" spans="1:12" ht="18" customHeight="1">
      <c r="A46" s="16">
        <v>43</v>
      </c>
      <c r="B46" s="17" t="s">
        <v>43</v>
      </c>
      <c r="C46" s="18" t="s">
        <v>13</v>
      </c>
      <c r="D46" s="19" t="s">
        <v>18</v>
      </c>
      <c r="E46" s="19">
        <v>5</v>
      </c>
      <c r="F46" s="19">
        <v>5345</v>
      </c>
      <c r="G46" s="19"/>
      <c r="H46" s="19">
        <v>0</v>
      </c>
      <c r="I46" s="19">
        <v>347</v>
      </c>
      <c r="J46" s="19">
        <v>231</v>
      </c>
      <c r="K46" s="20">
        <f t="shared" si="0"/>
        <v>5923</v>
      </c>
      <c r="L46" s="4"/>
    </row>
    <row r="47" spans="1:12" ht="18" customHeight="1">
      <c r="A47" s="16">
        <v>44</v>
      </c>
      <c r="B47" s="17" t="s">
        <v>38</v>
      </c>
      <c r="C47" s="18" t="s">
        <v>8</v>
      </c>
      <c r="D47" s="19" t="s">
        <v>15</v>
      </c>
      <c r="E47" s="19">
        <v>3</v>
      </c>
      <c r="F47" s="19">
        <v>5784</v>
      </c>
      <c r="G47" s="19"/>
      <c r="H47" s="19">
        <v>0</v>
      </c>
      <c r="I47" s="19">
        <v>347</v>
      </c>
      <c r="J47" s="19">
        <v>231</v>
      </c>
      <c r="K47" s="20">
        <f t="shared" ref="K47:K48" si="1">F47+G47+J47+I47</f>
        <v>6362</v>
      </c>
      <c r="L47" s="4"/>
    </row>
    <row r="48" spans="1:12">
      <c r="A48" s="16">
        <v>45</v>
      </c>
      <c r="B48" s="17" t="s">
        <v>54</v>
      </c>
      <c r="C48" s="18" t="s">
        <v>21</v>
      </c>
      <c r="D48" s="19"/>
      <c r="E48" s="19"/>
      <c r="F48" s="19">
        <v>3938</v>
      </c>
      <c r="G48" s="19"/>
      <c r="H48" s="19">
        <v>0</v>
      </c>
      <c r="I48" s="19">
        <v>347</v>
      </c>
      <c r="J48" s="19">
        <v>0</v>
      </c>
      <c r="K48" s="20">
        <v>4285</v>
      </c>
      <c r="L48" s="4"/>
    </row>
    <row r="49" spans="1:12">
      <c r="A49" s="29"/>
      <c r="B49" s="30"/>
      <c r="C49" s="31"/>
      <c r="D49" s="32"/>
      <c r="E49" s="32"/>
      <c r="F49" s="32"/>
      <c r="G49" s="32"/>
      <c r="H49" s="32"/>
      <c r="I49" s="32"/>
      <c r="J49" s="32"/>
      <c r="K49" s="32"/>
      <c r="L49" s="4"/>
    </row>
    <row r="50" spans="1:12">
      <c r="A50" s="29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4"/>
    </row>
    <row r="51" spans="1:12">
      <c r="L51" s="4"/>
    </row>
    <row r="52" spans="1:12">
      <c r="B52" s="2" t="s">
        <v>39</v>
      </c>
      <c r="D52" s="4" t="s">
        <v>46</v>
      </c>
      <c r="E52"/>
      <c r="G52" s="4" t="s">
        <v>40</v>
      </c>
      <c r="K52"/>
      <c r="L52" s="4"/>
    </row>
    <row r="53" spans="1:12" ht="17.25" customHeight="1">
      <c r="B53" s="3"/>
      <c r="C53" s="34"/>
      <c r="D53" s="34"/>
      <c r="E53" s="34"/>
      <c r="F53" s="34"/>
      <c r="K53"/>
    </row>
    <row r="55" spans="1:12" ht="29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2">
      <c r="J56" s="4" t="s">
        <v>45</v>
      </c>
    </row>
    <row r="1048572" spans="11:11">
      <c r="K1048572" s="4">
        <f>SUM(K1:K1048571)</f>
        <v>266232</v>
      </c>
    </row>
  </sheetData>
  <mergeCells count="2">
    <mergeCell ref="A55:K55"/>
    <mergeCell ref="C53:F53"/>
  </mergeCells>
  <pageMargins left="0.25" right="0.25" top="0.75" bottom="0.75" header="0.3" footer="0.511811023622047"/>
  <pageSetup paperSize="9" orientation="landscape" horizontalDpi="300" verticalDpi="300" r:id="rId1"/>
  <headerFooter>
    <oddHeader>&amp;LCOMPLEX MUZEAL DE STIINTE ALE NATURII CONSTANTA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D5" sqref="D5"/>
    </sheetView>
  </sheetViews>
  <sheetFormatPr defaultColWidth="8.5703125" defaultRowHeight="15"/>
  <sheetData>
    <row r="1" spans="1:11">
      <c r="A1" s="5"/>
      <c r="B1" s="6"/>
      <c r="C1" s="7"/>
      <c r="D1" s="8"/>
      <c r="E1" s="8"/>
      <c r="F1" s="8"/>
      <c r="G1" s="8"/>
      <c r="H1" s="8"/>
      <c r="I1" s="8"/>
      <c r="J1" s="8"/>
      <c r="K1" s="8"/>
    </row>
    <row r="2" spans="1:11">
      <c r="A2" s="5"/>
      <c r="B2" s="6"/>
      <c r="C2" s="7"/>
      <c r="D2" s="8"/>
      <c r="F2" s="8"/>
      <c r="G2" s="8"/>
      <c r="H2" s="8"/>
      <c r="I2" s="8"/>
      <c r="J2" s="8"/>
      <c r="K2" s="8"/>
    </row>
    <row r="3" spans="1:11">
      <c r="A3" s="5"/>
      <c r="B3" s="6"/>
      <c r="C3" s="7"/>
      <c r="E3" s="6"/>
      <c r="F3" s="8"/>
      <c r="G3" s="8"/>
      <c r="H3" s="8"/>
      <c r="I3" s="8"/>
      <c r="J3" s="8"/>
      <c r="K3" s="8"/>
    </row>
    <row r="4" spans="1:11">
      <c r="A4" s="1"/>
      <c r="B4" s="2"/>
      <c r="C4" s="3"/>
      <c r="D4" s="4"/>
      <c r="F4" s="4"/>
      <c r="G4" s="4"/>
      <c r="H4" s="4"/>
      <c r="I4" s="4"/>
      <c r="J4" s="4"/>
    </row>
    <row r="5" spans="1:11">
      <c r="A5" s="1"/>
      <c r="B5" s="2"/>
      <c r="C5" s="3"/>
      <c r="D5" s="4"/>
      <c r="F5" s="4"/>
      <c r="G5" s="4"/>
      <c r="H5" s="4"/>
      <c r="I5" s="4"/>
      <c r="J5" s="4"/>
    </row>
    <row r="6" spans="1:11">
      <c r="A6" s="1"/>
      <c r="B6" s="2"/>
      <c r="C6" s="3"/>
      <c r="D6" s="4"/>
      <c r="E6" s="4"/>
      <c r="F6" s="4"/>
      <c r="G6" s="4"/>
      <c r="H6" s="4"/>
      <c r="I6" s="4"/>
      <c r="J6" s="4"/>
      <c r="K6" s="4"/>
    </row>
    <row r="7" spans="1:1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</sheetData>
  <mergeCells count="1">
    <mergeCell ref="A7:K7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cp:revision>0</cp:revision>
  <cp:lastPrinted>2024-04-08T09:12:39Z</cp:lastPrinted>
  <dcterms:created xsi:type="dcterms:W3CDTF">2017-10-02T07:30:59Z</dcterms:created>
  <dcterms:modified xsi:type="dcterms:W3CDTF">2024-04-08T09:14:16Z</dcterms:modified>
  <dc:language>en-US</dc:language>
</cp:coreProperties>
</file>